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V-SS\ACTU\ACTU NEW\ACTUARIAAT\COVID19\Partiële doelstellingen en budgetlijn\"/>
    </mc:Choice>
  </mc:AlternateContent>
  <bookViews>
    <workbookView xWindow="0" yWindow="0" windowWidth="23040" windowHeight="8610"/>
  </bookViews>
  <sheets>
    <sheet name="20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81" i="2"/>
  <c r="H81" i="2" s="1"/>
  <c r="F3" i="2"/>
  <c r="H3" i="2" s="1"/>
  <c r="F11" i="2"/>
  <c r="H11" i="2" s="1"/>
  <c r="F51" i="2"/>
  <c r="F94" i="2"/>
  <c r="H94" i="2" s="1"/>
  <c r="F25" i="2"/>
  <c r="H25" i="2" s="1"/>
  <c r="F40" i="2"/>
  <c r="H40" i="2" s="1"/>
  <c r="F90" i="2"/>
  <c r="F44" i="2"/>
  <c r="H44" i="2" s="1"/>
  <c r="F49" i="2"/>
  <c r="H49" i="2" s="1"/>
  <c r="F100" i="2"/>
  <c r="H100" i="2" s="1"/>
  <c r="F101" i="2"/>
  <c r="F34" i="2"/>
  <c r="H34" i="2" s="1"/>
  <c r="F52" i="2"/>
  <c r="H52" i="2" s="1"/>
  <c r="F37" i="2"/>
  <c r="H37" i="2" s="1"/>
  <c r="F7" i="2"/>
  <c r="F45" i="2"/>
  <c r="H45" i="2" s="1"/>
  <c r="F23" i="2"/>
  <c r="H23" i="2" s="1"/>
  <c r="F71" i="2"/>
  <c r="H71" i="2" s="1"/>
  <c r="F32" i="2"/>
  <c r="F29" i="2"/>
  <c r="H29" i="2" s="1"/>
  <c r="F72" i="2"/>
  <c r="H72" i="2" s="1"/>
  <c r="F36" i="2"/>
  <c r="H36" i="2" s="1"/>
  <c r="F41" i="2"/>
  <c r="F53" i="2"/>
  <c r="H53" i="2" s="1"/>
  <c r="F12" i="2"/>
  <c r="H12" i="2" s="1"/>
  <c r="F77" i="2"/>
  <c r="H77" i="2" s="1"/>
  <c r="F87" i="2"/>
  <c r="F83" i="2"/>
  <c r="H83" i="2" s="1"/>
  <c r="F64" i="2"/>
  <c r="H64" i="2" s="1"/>
  <c r="F79" i="2"/>
  <c r="H79" i="2" s="1"/>
  <c r="F63" i="2"/>
  <c r="F47" i="2"/>
  <c r="H47" i="2" s="1"/>
  <c r="F31" i="2"/>
  <c r="H31" i="2" s="1"/>
  <c r="F9" i="2"/>
  <c r="H9" i="2" s="1"/>
  <c r="F86" i="2"/>
  <c r="F14" i="2"/>
  <c r="H14" i="2" s="1"/>
  <c r="F95" i="2"/>
  <c r="H95" i="2" s="1"/>
  <c r="F50" i="2"/>
  <c r="H50" i="2" s="1"/>
  <c r="F17" i="2"/>
  <c r="F24" i="2"/>
  <c r="H24" i="2" s="1"/>
  <c r="F91" i="2"/>
  <c r="H91" i="2" s="1"/>
  <c r="F18" i="2"/>
  <c r="H18" i="2" s="1"/>
  <c r="F65" i="2"/>
  <c r="F66" i="2"/>
  <c r="H66" i="2" s="1"/>
  <c r="F74" i="2"/>
  <c r="H74" i="2" s="1"/>
  <c r="F92" i="2"/>
  <c r="H92" i="2" s="1"/>
  <c r="F22" i="2"/>
  <c r="F73" i="2"/>
  <c r="H73" i="2" s="1"/>
  <c r="F62" i="2"/>
  <c r="H62" i="2" s="1"/>
  <c r="F8" i="2"/>
  <c r="H8" i="2" s="1"/>
  <c r="F61" i="2"/>
  <c r="F54" i="2"/>
  <c r="H54" i="2" s="1"/>
  <c r="F97" i="2"/>
  <c r="H97" i="2" s="1"/>
  <c r="F43" i="2"/>
  <c r="H43" i="2" s="1"/>
  <c r="F98" i="2"/>
  <c r="F96" i="2"/>
  <c r="H96" i="2" s="1"/>
  <c r="F67" i="2"/>
  <c r="H67" i="2" s="1"/>
  <c r="F21" i="2"/>
  <c r="H21" i="2" s="1"/>
  <c r="F16" i="2"/>
  <c r="F59" i="2"/>
  <c r="H59" i="2" s="1"/>
  <c r="F80" i="2"/>
  <c r="H80" i="2" s="1"/>
  <c r="F2" i="2"/>
  <c r="H2" i="2" s="1"/>
  <c r="F55" i="2"/>
  <c r="F33" i="2"/>
  <c r="H33" i="2" s="1"/>
  <c r="F93" i="2"/>
  <c r="H93" i="2" s="1"/>
  <c r="F10" i="2"/>
  <c r="H10" i="2" s="1"/>
  <c r="F84" i="2"/>
  <c r="F76" i="2"/>
  <c r="H76" i="2" s="1"/>
  <c r="F15" i="2"/>
  <c r="H15" i="2" s="1"/>
  <c r="F82" i="2"/>
  <c r="H82" i="2" s="1"/>
  <c r="F5" i="2"/>
  <c r="F13" i="2"/>
  <c r="H13" i="2" s="1"/>
  <c r="F78" i="2"/>
  <c r="H78" i="2" s="1"/>
  <c r="F35" i="2"/>
  <c r="H35" i="2" s="1"/>
  <c r="F19" i="2"/>
  <c r="F48" i="2"/>
  <c r="H48" i="2" s="1"/>
  <c r="F26" i="2"/>
  <c r="H26" i="2" s="1"/>
  <c r="F75" i="2"/>
  <c r="H75" i="2" s="1"/>
  <c r="F102" i="2"/>
  <c r="F69" i="2"/>
  <c r="H69" i="2" s="1"/>
  <c r="F20" i="2"/>
  <c r="H20" i="2" s="1"/>
  <c r="F6" i="2"/>
  <c r="H6" i="2" s="1"/>
  <c r="F39" i="2"/>
  <c r="F30" i="2"/>
  <c r="H30" i="2" s="1"/>
  <c r="F46" i="2"/>
  <c r="H46" i="2" s="1"/>
  <c r="F4" i="2"/>
  <c r="H4" i="2" s="1"/>
  <c r="F56" i="2"/>
  <c r="F38" i="2"/>
  <c r="H38" i="2" s="1"/>
  <c r="F85" i="2"/>
  <c r="H85" i="2" s="1"/>
  <c r="F60" i="2"/>
  <c r="H60" i="2" s="1"/>
  <c r="F68" i="2"/>
  <c r="F58" i="2"/>
  <c r="H58" i="2" s="1"/>
  <c r="F70" i="2"/>
  <c r="H70" i="2" s="1"/>
  <c r="F89" i="2"/>
  <c r="H89" i="2" s="1"/>
  <c r="F27" i="2"/>
  <c r="F57" i="2"/>
  <c r="H57" i="2" s="1"/>
  <c r="F28" i="2"/>
  <c r="H28" i="2" s="1"/>
  <c r="F88" i="2"/>
  <c r="H88" i="2" s="1"/>
  <c r="F103" i="2"/>
  <c r="F99" i="2"/>
  <c r="H99" i="2" s="1"/>
  <c r="H27" i="2" l="1"/>
  <c r="H68" i="2"/>
  <c r="H56" i="2"/>
  <c r="H39" i="2"/>
  <c r="H102" i="2"/>
  <c r="H19" i="2"/>
  <c r="H5" i="2"/>
  <c r="H84" i="2"/>
  <c r="H55" i="2"/>
  <c r="H16" i="2"/>
  <c r="H98" i="2"/>
  <c r="H61" i="2"/>
  <c r="H22" i="2"/>
  <c r="H65" i="2"/>
  <c r="H17" i="2"/>
  <c r="H86" i="2"/>
  <c r="H63" i="2"/>
  <c r="H87" i="2"/>
  <c r="H41" i="2"/>
  <c r="H32" i="2"/>
  <c r="H103" i="2" s="1"/>
  <c r="H7" i="2"/>
  <c r="H101" i="2"/>
  <c r="H90" i="2"/>
  <c r="H51" i="2"/>
  <c r="H42" i="2"/>
  <c r="I84" i="2" l="1"/>
  <c r="I100" i="2"/>
  <c r="I80" i="2"/>
  <c r="I52" i="2"/>
  <c r="I30" i="2"/>
  <c r="I54" i="2"/>
  <c r="I29" i="2"/>
  <c r="I98" i="2"/>
  <c r="I90" i="2"/>
  <c r="I24" i="2"/>
  <c r="I87" i="2"/>
  <c r="I23" i="2"/>
  <c r="I5" i="2"/>
  <c r="I86" i="2"/>
  <c r="I21" i="2"/>
  <c r="I102" i="2"/>
  <c r="I74" i="2"/>
  <c r="I3" i="2"/>
  <c r="I13" i="2"/>
  <c r="I44" i="2"/>
  <c r="I77" i="2"/>
  <c r="I38" i="2"/>
  <c r="I53" i="2"/>
  <c r="I4" i="2"/>
  <c r="I18" i="2"/>
  <c r="I70" i="2"/>
  <c r="I64" i="2"/>
  <c r="I99" i="2"/>
  <c r="I76" i="2"/>
  <c r="I14" i="2"/>
  <c r="I94" i="2"/>
  <c r="I41" i="2"/>
  <c r="I82" i="2"/>
  <c r="I26" i="2"/>
  <c r="I96" i="2"/>
  <c r="I101" i="2"/>
  <c r="I103" i="2"/>
  <c r="I60" i="2"/>
  <c r="I65" i="2"/>
  <c r="I19" i="2"/>
  <c r="I42" i="2"/>
  <c r="I7" i="2"/>
  <c r="I63" i="2"/>
  <c r="I56" i="2"/>
  <c r="I34" i="2"/>
  <c r="I83" i="2"/>
  <c r="I66" i="2"/>
  <c r="I59" i="2"/>
  <c r="I48" i="2"/>
  <c r="I58" i="2"/>
  <c r="I25" i="2"/>
  <c r="I72" i="2"/>
  <c r="I95" i="2"/>
  <c r="I97" i="2"/>
  <c r="I15" i="2"/>
  <c r="I46" i="2"/>
  <c r="I22" i="2"/>
  <c r="I11" i="2"/>
  <c r="I71" i="2"/>
  <c r="I9" i="2"/>
  <c r="I8" i="2"/>
  <c r="I2" i="2"/>
  <c r="I75" i="2"/>
  <c r="I89" i="2"/>
  <c r="I61" i="2"/>
  <c r="I39" i="2"/>
  <c r="I31" i="2"/>
  <c r="I62" i="2"/>
  <c r="I93" i="2"/>
  <c r="I20" i="2"/>
  <c r="I28" i="2"/>
  <c r="I27" i="2"/>
  <c r="I37" i="2"/>
  <c r="I79" i="2"/>
  <c r="I92" i="2"/>
  <c r="I35" i="2"/>
  <c r="I51" i="2"/>
  <c r="I32" i="2"/>
  <c r="I17" i="2"/>
  <c r="I81" i="2"/>
  <c r="I45" i="2"/>
  <c r="I47" i="2"/>
  <c r="I73" i="2"/>
  <c r="I33" i="2"/>
  <c r="I69" i="2"/>
  <c r="I57" i="2"/>
  <c r="I49" i="2"/>
  <c r="I12" i="2"/>
  <c r="I91" i="2"/>
  <c r="I67" i="2"/>
  <c r="I78" i="2"/>
  <c r="I85" i="2"/>
  <c r="I55" i="2"/>
  <c r="I40" i="2"/>
  <c r="I36" i="2"/>
  <c r="I50" i="2"/>
  <c r="I43" i="2"/>
  <c r="I10" i="2"/>
  <c r="I6" i="2"/>
  <c r="I88" i="2"/>
  <c r="I16" i="2"/>
  <c r="I68" i="2"/>
</calcChain>
</file>

<file path=xl/sharedStrings.xml><?xml version="1.0" encoding="utf-8"?>
<sst xmlns="http://schemas.openxmlformats.org/spreadsheetml/2006/main" count="8" uniqueCount="8">
  <si>
    <t>Doc P
Zorgverstrekkers</t>
  </si>
  <si>
    <t>Doc FH
Daghospitaal</t>
  </si>
  <si>
    <t>Doc H
Verpleegdagprijs</t>
  </si>
  <si>
    <t>Doc PH
Farma</t>
  </si>
  <si>
    <t>Totaal</t>
  </si>
  <si>
    <t>Zh nr</t>
  </si>
  <si>
    <t>%</t>
  </si>
  <si>
    <t>verdeling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</si>
</sst>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3" fontId="0" fillId="0" borderId="1" xfId="1" applyNumberFormat="1" applyFont="1" applyBorder="1"/>
    <xf numFmtId="3" fontId="3" fillId="0" borderId="1" xfId="0" applyNumberFormat="1" applyFont="1" applyBorder="1"/>
    <xf numFmtId="0" fontId="3" fillId="0" borderId="0" xfId="0" applyFont="1"/>
    <xf numFmtId="3" fontId="3" fillId="0" borderId="1" xfId="1" applyNumberFormat="1" applyFont="1" applyBorder="1"/>
    <xf numFmtId="10" fontId="0" fillId="0" borderId="1" xfId="1" applyNumberFormat="1" applyFont="1" applyBorder="1"/>
    <xf numFmtId="10" fontId="3" fillId="0" borderId="1" xfId="1" applyNumberFormat="1" applyFont="1" applyBorder="1"/>
    <xf numFmtId="0" fontId="3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0" xfId="0" applyFont="1"/>
    <xf numFmtId="3" fontId="0" fillId="0" borderId="0" xfId="0" applyNumberFormat="1" applyFont="1"/>
    <xf numFmtId="164" fontId="0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showGridLines="0" tabSelected="1" zoomScaleNormal="100" workbookViewId="0">
      <selection activeCell="J1" sqref="J1:M1048576"/>
    </sheetView>
  </sheetViews>
  <sheetFormatPr defaultRowHeight="15" x14ac:dyDescent="0.25"/>
  <cols>
    <col min="1" max="1" width="7.28515625" style="12" customWidth="1"/>
    <col min="2" max="5" width="16.28515625" style="13" customWidth="1"/>
    <col min="6" max="6" width="16.28515625" style="12" customWidth="1"/>
    <col min="7" max="7" width="2.42578125" style="12" customWidth="1"/>
    <col min="8" max="8" width="12.7109375" style="12" bestFit="1" customWidth="1"/>
    <col min="9" max="9" width="11.42578125" style="12" customWidth="1"/>
    <col min="10" max="16384" width="9.140625" style="12"/>
  </cols>
  <sheetData>
    <row r="1" spans="1:9" s="3" customFormat="1" ht="46.5" customHeight="1" x14ac:dyDescent="0.25">
      <c r="A1" s="7" t="s">
        <v>5</v>
      </c>
      <c r="B1" s="8" t="s">
        <v>0</v>
      </c>
      <c r="C1" s="8" t="s">
        <v>1</v>
      </c>
      <c r="D1" s="8" t="s">
        <v>2</v>
      </c>
      <c r="E1" s="8" t="s">
        <v>3</v>
      </c>
      <c r="F1" s="9" t="s">
        <v>4</v>
      </c>
      <c r="H1" s="15" t="s">
        <v>7</v>
      </c>
      <c r="I1" s="8" t="s">
        <v>6</v>
      </c>
    </row>
    <row r="2" spans="1:9" x14ac:dyDescent="0.25">
      <c r="A2" s="10">
        <v>1</v>
      </c>
      <c r="B2" s="11">
        <v>233134830.44</v>
      </c>
      <c r="C2" s="11">
        <v>9329402.8500000015</v>
      </c>
      <c r="D2" s="11">
        <v>21717394.68</v>
      </c>
      <c r="E2" s="11">
        <v>81695731.940000504</v>
      </c>
      <c r="F2" s="11">
        <f t="shared" ref="F2:F33" si="0">SUM(B2:E2)</f>
        <v>345877359.9100005</v>
      </c>
      <c r="H2" s="1">
        <f>ROUND(F2/$F$103*1000000000,0)</f>
        <v>45866435</v>
      </c>
      <c r="I2" s="5">
        <f t="shared" ref="I2:I33" si="1">H2/$H$103</f>
        <v>4.5866434999999997E-2</v>
      </c>
    </row>
    <row r="3" spans="1:9" x14ac:dyDescent="0.25">
      <c r="A3" s="10">
        <v>2</v>
      </c>
      <c r="B3" s="11">
        <v>171663501.87999901</v>
      </c>
      <c r="C3" s="11">
        <v>6509069.2200000007</v>
      </c>
      <c r="D3" s="11">
        <v>16149027.929999998</v>
      </c>
      <c r="E3" s="11">
        <v>36545072.180000186</v>
      </c>
      <c r="F3" s="11">
        <f t="shared" si="0"/>
        <v>230866671.2099992</v>
      </c>
      <c r="H3" s="1">
        <f t="shared" ref="H3:H66" si="2">ROUND(F3/$F$103*1000000000,0)</f>
        <v>30614988</v>
      </c>
      <c r="I3" s="5">
        <f t="shared" si="1"/>
        <v>3.0614987999999999E-2</v>
      </c>
    </row>
    <row r="4" spans="1:9" x14ac:dyDescent="0.25">
      <c r="A4" s="10">
        <v>3</v>
      </c>
      <c r="B4" s="11">
        <v>161982878.19</v>
      </c>
      <c r="C4" s="11">
        <v>4260165.8500000006</v>
      </c>
      <c r="D4" s="11">
        <v>11738506.999999998</v>
      </c>
      <c r="E4" s="11">
        <v>35729459.189999871</v>
      </c>
      <c r="F4" s="11">
        <f t="shared" si="0"/>
        <v>213711010.22999987</v>
      </c>
      <c r="H4" s="1">
        <f t="shared" si="2"/>
        <v>28339994</v>
      </c>
      <c r="I4" s="5">
        <f t="shared" si="1"/>
        <v>2.8339994E-2</v>
      </c>
    </row>
    <row r="5" spans="1:9" x14ac:dyDescent="0.25">
      <c r="A5" s="10">
        <v>4</v>
      </c>
      <c r="B5" s="11">
        <v>138359646.12</v>
      </c>
      <c r="C5" s="11">
        <v>4864304.5500000007</v>
      </c>
      <c r="D5" s="11">
        <v>11088814.75</v>
      </c>
      <c r="E5" s="11">
        <v>46102211.399999969</v>
      </c>
      <c r="F5" s="11">
        <f t="shared" si="0"/>
        <v>200414976.81999999</v>
      </c>
      <c r="H5" s="1">
        <f t="shared" si="2"/>
        <v>26576821</v>
      </c>
      <c r="I5" s="5">
        <f t="shared" si="1"/>
        <v>2.6576821E-2</v>
      </c>
    </row>
    <row r="6" spans="1:9" x14ac:dyDescent="0.25">
      <c r="A6" s="10">
        <v>5</v>
      </c>
      <c r="B6" s="11">
        <v>128300823.81</v>
      </c>
      <c r="C6" s="11">
        <v>4842152.4400000004</v>
      </c>
      <c r="D6" s="11">
        <v>12528832.460000001</v>
      </c>
      <c r="E6" s="11">
        <v>47654455.629999936</v>
      </c>
      <c r="F6" s="11">
        <f t="shared" si="0"/>
        <v>193326264.33999994</v>
      </c>
      <c r="H6" s="1">
        <f t="shared" si="2"/>
        <v>25636794</v>
      </c>
      <c r="I6" s="5">
        <f t="shared" si="1"/>
        <v>2.5636794000000001E-2</v>
      </c>
    </row>
    <row r="7" spans="1:9" x14ac:dyDescent="0.25">
      <c r="A7" s="10">
        <v>6</v>
      </c>
      <c r="B7" s="11">
        <v>138869688.97</v>
      </c>
      <c r="C7" s="11">
        <v>5998790.5400000019</v>
      </c>
      <c r="D7" s="11">
        <v>11048176.289999999</v>
      </c>
      <c r="E7" s="11">
        <v>32777450.05999995</v>
      </c>
      <c r="F7" s="11">
        <f t="shared" si="0"/>
        <v>188694105.85999992</v>
      </c>
      <c r="H7" s="1">
        <f t="shared" si="2"/>
        <v>25022528</v>
      </c>
      <c r="I7" s="5">
        <f t="shared" si="1"/>
        <v>2.5022527999999999E-2</v>
      </c>
    </row>
    <row r="8" spans="1:9" x14ac:dyDescent="0.25">
      <c r="A8" s="10">
        <v>7</v>
      </c>
      <c r="B8" s="11">
        <v>132470803.64999899</v>
      </c>
      <c r="C8" s="11">
        <v>6194765.830000001</v>
      </c>
      <c r="D8" s="11">
        <v>9138921.6799999978</v>
      </c>
      <c r="E8" s="11">
        <v>29187844.379999936</v>
      </c>
      <c r="F8" s="11">
        <f t="shared" si="0"/>
        <v>176992335.53999895</v>
      </c>
      <c r="H8" s="1">
        <f t="shared" si="2"/>
        <v>23470769</v>
      </c>
      <c r="I8" s="5">
        <f t="shared" si="1"/>
        <v>2.3470768999999999E-2</v>
      </c>
    </row>
    <row r="9" spans="1:9" x14ac:dyDescent="0.25">
      <c r="A9" s="10">
        <v>8</v>
      </c>
      <c r="B9" s="11">
        <v>137227070.66000003</v>
      </c>
      <c r="C9" s="11">
        <v>5469857.6200000001</v>
      </c>
      <c r="D9" s="11">
        <v>9564167.9299999997</v>
      </c>
      <c r="E9" s="11">
        <v>18471445.329999916</v>
      </c>
      <c r="F9" s="11">
        <f t="shared" si="0"/>
        <v>170732541.53999996</v>
      </c>
      <c r="H9" s="1">
        <f t="shared" si="2"/>
        <v>22640664</v>
      </c>
      <c r="I9" s="5">
        <f t="shared" si="1"/>
        <v>2.2640664000000001E-2</v>
      </c>
    </row>
    <row r="10" spans="1:9" x14ac:dyDescent="0.25">
      <c r="A10" s="10">
        <v>9</v>
      </c>
      <c r="B10" s="11">
        <v>136487784.09999999</v>
      </c>
      <c r="C10" s="11">
        <v>5984941.0100000007</v>
      </c>
      <c r="D10" s="11">
        <v>8925319.8099999987</v>
      </c>
      <c r="E10" s="11">
        <v>18149359.500000007</v>
      </c>
      <c r="F10" s="11">
        <f t="shared" si="0"/>
        <v>169547404.41999999</v>
      </c>
      <c r="H10" s="1">
        <f t="shared" si="2"/>
        <v>22483504</v>
      </c>
      <c r="I10" s="5">
        <f t="shared" si="1"/>
        <v>2.2483504000000001E-2</v>
      </c>
    </row>
    <row r="11" spans="1:9" x14ac:dyDescent="0.25">
      <c r="A11" s="10">
        <v>10</v>
      </c>
      <c r="B11" s="11">
        <v>124142945.31999901</v>
      </c>
      <c r="C11" s="11">
        <v>4553286.0999999996</v>
      </c>
      <c r="D11" s="11">
        <v>10062823.529999999</v>
      </c>
      <c r="E11" s="11">
        <v>21178569.719999917</v>
      </c>
      <c r="F11" s="11">
        <f t="shared" si="0"/>
        <v>159937624.66999891</v>
      </c>
      <c r="H11" s="1">
        <f t="shared" si="2"/>
        <v>21209161</v>
      </c>
      <c r="I11" s="5">
        <f t="shared" si="1"/>
        <v>2.1209161000000001E-2</v>
      </c>
    </row>
    <row r="12" spans="1:9" x14ac:dyDescent="0.25">
      <c r="A12" s="10">
        <v>11</v>
      </c>
      <c r="B12" s="11">
        <v>117898223.879999</v>
      </c>
      <c r="C12" s="11">
        <v>5478991.7800000012</v>
      </c>
      <c r="D12" s="11">
        <v>8868781.0999999996</v>
      </c>
      <c r="E12" s="11">
        <v>22435063.289999999</v>
      </c>
      <c r="F12" s="11">
        <f t="shared" si="0"/>
        <v>154681060.049999</v>
      </c>
      <c r="H12" s="1">
        <f t="shared" si="2"/>
        <v>20512094</v>
      </c>
      <c r="I12" s="5">
        <f t="shared" si="1"/>
        <v>2.0512094000000002E-2</v>
      </c>
    </row>
    <row r="13" spans="1:9" x14ac:dyDescent="0.25">
      <c r="A13" s="10">
        <v>12</v>
      </c>
      <c r="B13" s="11">
        <v>105138901.12</v>
      </c>
      <c r="C13" s="11">
        <v>2887022.9299999997</v>
      </c>
      <c r="D13" s="11">
        <v>10569249.449999999</v>
      </c>
      <c r="E13" s="11">
        <v>31588613.859999996</v>
      </c>
      <c r="F13" s="11">
        <f t="shared" si="0"/>
        <v>150183787.36000001</v>
      </c>
      <c r="H13" s="1">
        <f t="shared" si="2"/>
        <v>19915715</v>
      </c>
      <c r="I13" s="5">
        <f t="shared" si="1"/>
        <v>1.9915715000000001E-2</v>
      </c>
    </row>
    <row r="14" spans="1:9" x14ac:dyDescent="0.25">
      <c r="A14" s="10">
        <v>13</v>
      </c>
      <c r="B14" s="11">
        <v>112296169.409999</v>
      </c>
      <c r="C14" s="11">
        <v>5180632.3100000015</v>
      </c>
      <c r="D14" s="11">
        <v>7511257.6400000006</v>
      </c>
      <c r="E14" s="11">
        <v>22460092.280000009</v>
      </c>
      <c r="F14" s="11">
        <f t="shared" si="0"/>
        <v>147448151.639999</v>
      </c>
      <c r="H14" s="1">
        <f t="shared" si="2"/>
        <v>19552945</v>
      </c>
      <c r="I14" s="5">
        <f t="shared" si="1"/>
        <v>1.9552944999999999E-2</v>
      </c>
    </row>
    <row r="15" spans="1:9" x14ac:dyDescent="0.25">
      <c r="A15" s="10">
        <v>14</v>
      </c>
      <c r="B15" s="11">
        <v>107169229.059999</v>
      </c>
      <c r="C15" s="11">
        <v>5520955.0000000009</v>
      </c>
      <c r="D15" s="11">
        <v>8468333.6499999985</v>
      </c>
      <c r="E15" s="11">
        <v>22399878.250000037</v>
      </c>
      <c r="F15" s="11">
        <f t="shared" si="0"/>
        <v>143558395.95999902</v>
      </c>
      <c r="H15" s="1">
        <f t="shared" si="2"/>
        <v>19037129</v>
      </c>
      <c r="I15" s="5">
        <f t="shared" si="1"/>
        <v>1.9037129E-2</v>
      </c>
    </row>
    <row r="16" spans="1:9" x14ac:dyDescent="0.25">
      <c r="A16" s="10">
        <v>15</v>
      </c>
      <c r="B16" s="11">
        <v>93743006.870000198</v>
      </c>
      <c r="C16" s="11">
        <v>3392590.1399999997</v>
      </c>
      <c r="D16" s="11">
        <v>7662218.6899999995</v>
      </c>
      <c r="E16" s="11">
        <v>32977895.780000001</v>
      </c>
      <c r="F16" s="11">
        <f t="shared" si="0"/>
        <v>137775711.4800002</v>
      </c>
      <c r="H16" s="1">
        <f t="shared" si="2"/>
        <v>18270293</v>
      </c>
      <c r="I16" s="5">
        <f t="shared" si="1"/>
        <v>1.8270293E-2</v>
      </c>
    </row>
    <row r="17" spans="1:9" x14ac:dyDescent="0.25">
      <c r="A17" s="10">
        <v>16</v>
      </c>
      <c r="B17" s="11">
        <v>96261698.749999002</v>
      </c>
      <c r="C17" s="11">
        <v>3332658.8600000008</v>
      </c>
      <c r="D17" s="11">
        <v>8566599.9600000009</v>
      </c>
      <c r="E17" s="11">
        <v>22915875.809999987</v>
      </c>
      <c r="F17" s="11">
        <f t="shared" si="0"/>
        <v>131076833.379999</v>
      </c>
      <c r="H17" s="1">
        <f t="shared" si="2"/>
        <v>17381962</v>
      </c>
      <c r="I17" s="5">
        <f t="shared" si="1"/>
        <v>1.7381962000000001E-2</v>
      </c>
    </row>
    <row r="18" spans="1:9" x14ac:dyDescent="0.25">
      <c r="A18" s="10">
        <v>17</v>
      </c>
      <c r="B18" s="11">
        <v>90469669.079999506</v>
      </c>
      <c r="C18" s="11">
        <v>2998221.97</v>
      </c>
      <c r="D18" s="11">
        <v>8052279.7300000004</v>
      </c>
      <c r="E18" s="11">
        <v>19581168.370000057</v>
      </c>
      <c r="F18" s="11">
        <f t="shared" si="0"/>
        <v>121101339.14999956</v>
      </c>
      <c r="H18" s="1">
        <f t="shared" si="2"/>
        <v>16059122</v>
      </c>
      <c r="I18" s="5">
        <f t="shared" si="1"/>
        <v>1.6059121999999999E-2</v>
      </c>
    </row>
    <row r="19" spans="1:9" x14ac:dyDescent="0.25">
      <c r="A19" s="10">
        <v>18</v>
      </c>
      <c r="B19" s="11">
        <v>93815537.509998903</v>
      </c>
      <c r="C19" s="11">
        <v>2650073.42</v>
      </c>
      <c r="D19" s="11">
        <v>8024418.0900000017</v>
      </c>
      <c r="E19" s="11">
        <v>14862524.889999973</v>
      </c>
      <c r="F19" s="11">
        <f t="shared" si="0"/>
        <v>119352553.90999888</v>
      </c>
      <c r="H19" s="1">
        <f t="shared" si="2"/>
        <v>15827217</v>
      </c>
      <c r="I19" s="5">
        <f t="shared" si="1"/>
        <v>1.5827217000000001E-2</v>
      </c>
    </row>
    <row r="20" spans="1:9" x14ac:dyDescent="0.25">
      <c r="A20" s="10">
        <v>19</v>
      </c>
      <c r="B20" s="11">
        <v>88257639.149999693</v>
      </c>
      <c r="C20" s="11">
        <v>5096255.2300000004</v>
      </c>
      <c r="D20" s="11">
        <v>6188169.7399999993</v>
      </c>
      <c r="E20" s="11">
        <v>16903517.369999975</v>
      </c>
      <c r="F20" s="11">
        <f t="shared" si="0"/>
        <v>116445581.48999967</v>
      </c>
      <c r="H20" s="1">
        <f t="shared" si="2"/>
        <v>15441727</v>
      </c>
      <c r="I20" s="5">
        <f t="shared" si="1"/>
        <v>1.5441727000000001E-2</v>
      </c>
    </row>
    <row r="21" spans="1:9" x14ac:dyDescent="0.25">
      <c r="A21" s="10">
        <v>20</v>
      </c>
      <c r="B21" s="11">
        <v>85665943.8699992</v>
      </c>
      <c r="C21" s="11">
        <v>3894392.43</v>
      </c>
      <c r="D21" s="11">
        <v>6635821.9699999988</v>
      </c>
      <c r="E21" s="11">
        <v>18956114.84999999</v>
      </c>
      <c r="F21" s="11">
        <f t="shared" si="0"/>
        <v>115152273.1199992</v>
      </c>
      <c r="H21" s="1">
        <f t="shared" si="2"/>
        <v>15270223</v>
      </c>
      <c r="I21" s="5">
        <f t="shared" si="1"/>
        <v>1.5270222999999999E-2</v>
      </c>
    </row>
    <row r="22" spans="1:9" x14ac:dyDescent="0.25">
      <c r="A22" s="10">
        <v>21</v>
      </c>
      <c r="B22" s="11">
        <v>84143060.419999704</v>
      </c>
      <c r="C22" s="11">
        <v>4751522.0600000015</v>
      </c>
      <c r="D22" s="11">
        <v>5746061.580000001</v>
      </c>
      <c r="E22" s="11">
        <v>14417265.969999965</v>
      </c>
      <c r="F22" s="11">
        <f t="shared" si="0"/>
        <v>109057910.02999967</v>
      </c>
      <c r="H22" s="1">
        <f t="shared" si="2"/>
        <v>14462056</v>
      </c>
      <c r="I22" s="5">
        <f t="shared" si="1"/>
        <v>1.4462055999999999E-2</v>
      </c>
    </row>
    <row r="23" spans="1:9" x14ac:dyDescent="0.25">
      <c r="A23" s="10">
        <v>22</v>
      </c>
      <c r="B23" s="11">
        <v>83092097.030000106</v>
      </c>
      <c r="C23" s="11">
        <v>4562862.0199999996</v>
      </c>
      <c r="D23" s="11">
        <v>4914767.959999999</v>
      </c>
      <c r="E23" s="11">
        <v>15347244.249999957</v>
      </c>
      <c r="F23" s="11">
        <f t="shared" si="0"/>
        <v>107916971.26000005</v>
      </c>
      <c r="H23" s="1">
        <f t="shared" si="2"/>
        <v>14310757</v>
      </c>
      <c r="I23" s="5">
        <f t="shared" si="1"/>
        <v>1.4310757E-2</v>
      </c>
    </row>
    <row r="24" spans="1:9" x14ac:dyDescent="0.25">
      <c r="A24" s="10">
        <v>23</v>
      </c>
      <c r="B24" s="11">
        <v>79146157.099999607</v>
      </c>
      <c r="C24" s="11">
        <v>2543564.9600000004</v>
      </c>
      <c r="D24" s="11">
        <v>5046833.0599999987</v>
      </c>
      <c r="E24" s="11">
        <v>14961444.459999915</v>
      </c>
      <c r="F24" s="11">
        <f t="shared" si="0"/>
        <v>101697999.57999952</v>
      </c>
      <c r="H24" s="1">
        <f t="shared" si="2"/>
        <v>13486065</v>
      </c>
      <c r="I24" s="5">
        <f t="shared" si="1"/>
        <v>1.3486065E-2</v>
      </c>
    </row>
    <row r="25" spans="1:9" x14ac:dyDescent="0.25">
      <c r="A25" s="10">
        <v>24</v>
      </c>
      <c r="B25" s="11">
        <v>79090915.090000093</v>
      </c>
      <c r="C25" s="11">
        <v>3605392.78</v>
      </c>
      <c r="D25" s="11">
        <v>5595609.4900000002</v>
      </c>
      <c r="E25" s="11">
        <v>12448514.459999949</v>
      </c>
      <c r="F25" s="11">
        <f t="shared" si="0"/>
        <v>100740431.82000004</v>
      </c>
      <c r="H25" s="1">
        <f t="shared" si="2"/>
        <v>13359083</v>
      </c>
      <c r="I25" s="5">
        <f t="shared" si="1"/>
        <v>1.3359083000000001E-2</v>
      </c>
    </row>
    <row r="26" spans="1:9" x14ac:dyDescent="0.25">
      <c r="A26" s="10">
        <v>25</v>
      </c>
      <c r="B26" s="11">
        <v>75145525.300000295</v>
      </c>
      <c r="C26" s="11">
        <v>2467237.44</v>
      </c>
      <c r="D26" s="11">
        <v>5585657.7200000007</v>
      </c>
      <c r="E26" s="11">
        <v>14698398.889999954</v>
      </c>
      <c r="F26" s="11">
        <f t="shared" si="0"/>
        <v>97896819.350000247</v>
      </c>
      <c r="H26" s="1">
        <f t="shared" si="2"/>
        <v>12981995</v>
      </c>
      <c r="I26" s="5">
        <f t="shared" si="1"/>
        <v>1.2981995E-2</v>
      </c>
    </row>
    <row r="27" spans="1:9" x14ac:dyDescent="0.25">
      <c r="A27" s="10">
        <v>26</v>
      </c>
      <c r="B27" s="11">
        <v>74878490.089999706</v>
      </c>
      <c r="C27" s="11">
        <v>1740841.57</v>
      </c>
      <c r="D27" s="11">
        <v>7175456.6900000004</v>
      </c>
      <c r="E27" s="11">
        <v>12987644.269999996</v>
      </c>
      <c r="F27" s="11">
        <f t="shared" si="0"/>
        <v>96782432.619999692</v>
      </c>
      <c r="H27" s="1">
        <f t="shared" si="2"/>
        <v>12834217</v>
      </c>
      <c r="I27" s="5">
        <f t="shared" si="1"/>
        <v>1.2834217E-2</v>
      </c>
    </row>
    <row r="28" spans="1:9" x14ac:dyDescent="0.25">
      <c r="A28" s="10">
        <v>27</v>
      </c>
      <c r="B28" s="11">
        <v>77128768.9000002</v>
      </c>
      <c r="C28" s="11">
        <v>2609567.54</v>
      </c>
      <c r="D28" s="11">
        <v>5834685.6699999999</v>
      </c>
      <c r="E28" s="11">
        <v>9402752.4300000053</v>
      </c>
      <c r="F28" s="11">
        <f t="shared" si="0"/>
        <v>94975774.540000215</v>
      </c>
      <c r="H28" s="1">
        <f t="shared" si="2"/>
        <v>12594638</v>
      </c>
      <c r="I28" s="5">
        <f t="shared" si="1"/>
        <v>1.2594638E-2</v>
      </c>
    </row>
    <row r="29" spans="1:9" x14ac:dyDescent="0.25">
      <c r="A29" s="10">
        <v>28</v>
      </c>
      <c r="B29" s="11">
        <v>68246453.949999601</v>
      </c>
      <c r="C29" s="11">
        <v>1602856.77</v>
      </c>
      <c r="D29" s="11">
        <v>7050928.4000000004</v>
      </c>
      <c r="E29" s="11">
        <v>16484566.489999941</v>
      </c>
      <c r="F29" s="11">
        <f t="shared" si="0"/>
        <v>93384805.609999537</v>
      </c>
      <c r="H29" s="1">
        <f t="shared" si="2"/>
        <v>12383662</v>
      </c>
      <c r="I29" s="5">
        <f t="shared" si="1"/>
        <v>1.2383662E-2</v>
      </c>
    </row>
    <row r="30" spans="1:9" x14ac:dyDescent="0.25">
      <c r="A30" s="10">
        <v>29</v>
      </c>
      <c r="B30" s="11">
        <v>69500536.189999893</v>
      </c>
      <c r="C30" s="11">
        <v>3748069.38</v>
      </c>
      <c r="D30" s="11">
        <v>4800829.3699999992</v>
      </c>
      <c r="E30" s="11">
        <v>13646859.989999946</v>
      </c>
      <c r="F30" s="11">
        <f t="shared" si="0"/>
        <v>91696294.929999843</v>
      </c>
      <c r="H30" s="1">
        <f t="shared" si="2"/>
        <v>12159750</v>
      </c>
      <c r="I30" s="5">
        <f t="shared" si="1"/>
        <v>1.215975E-2</v>
      </c>
    </row>
    <row r="31" spans="1:9" x14ac:dyDescent="0.25">
      <c r="A31" s="10">
        <v>30</v>
      </c>
      <c r="B31" s="11">
        <v>72254747.429999903</v>
      </c>
      <c r="C31" s="11">
        <v>2825919.5799999991</v>
      </c>
      <c r="D31" s="11">
        <v>4906930.1000000015</v>
      </c>
      <c r="E31" s="11">
        <v>9045731.4299999624</v>
      </c>
      <c r="F31" s="11">
        <f t="shared" si="0"/>
        <v>89033328.539999858</v>
      </c>
      <c r="H31" s="1">
        <f t="shared" si="2"/>
        <v>11806617</v>
      </c>
      <c r="I31" s="5">
        <f t="shared" si="1"/>
        <v>1.1806617E-2</v>
      </c>
    </row>
    <row r="32" spans="1:9" x14ac:dyDescent="0.25">
      <c r="A32" s="10">
        <v>31</v>
      </c>
      <c r="B32" s="11">
        <v>65358683.740000002</v>
      </c>
      <c r="C32" s="11">
        <v>1890148.91</v>
      </c>
      <c r="D32" s="11">
        <v>6350924.3699999992</v>
      </c>
      <c r="E32" s="11">
        <v>12597701.84999999</v>
      </c>
      <c r="F32" s="11">
        <f t="shared" si="0"/>
        <v>86197458.870000005</v>
      </c>
      <c r="H32" s="1">
        <f t="shared" si="2"/>
        <v>11430555</v>
      </c>
      <c r="I32" s="5">
        <f t="shared" si="1"/>
        <v>1.1430555E-2</v>
      </c>
    </row>
    <row r="33" spans="1:9" x14ac:dyDescent="0.25">
      <c r="A33" s="10">
        <v>32</v>
      </c>
      <c r="B33" s="11">
        <v>68127522.769999698</v>
      </c>
      <c r="C33" s="11">
        <v>2248427.2199999997</v>
      </c>
      <c r="D33" s="11">
        <v>5530505.4199999999</v>
      </c>
      <c r="E33" s="11">
        <v>8795473.4499999713</v>
      </c>
      <c r="F33" s="11">
        <f t="shared" si="0"/>
        <v>84701928.859999672</v>
      </c>
      <c r="H33" s="1">
        <f t="shared" si="2"/>
        <v>11232234</v>
      </c>
      <c r="I33" s="5">
        <f t="shared" si="1"/>
        <v>1.1232234000000001E-2</v>
      </c>
    </row>
    <row r="34" spans="1:9" x14ac:dyDescent="0.25">
      <c r="A34" s="10">
        <v>33</v>
      </c>
      <c r="B34" s="11">
        <v>56780474.369999699</v>
      </c>
      <c r="C34" s="11">
        <v>2378914.3200000003</v>
      </c>
      <c r="D34" s="11">
        <v>4814388.1700000009</v>
      </c>
      <c r="E34" s="11">
        <v>18639259.599999972</v>
      </c>
      <c r="F34" s="11">
        <f t="shared" ref="F34:F65" si="3">SUM(B34:E34)</f>
        <v>82613036.459999681</v>
      </c>
      <c r="H34" s="1">
        <f t="shared" si="2"/>
        <v>10955228</v>
      </c>
      <c r="I34" s="5">
        <f t="shared" ref="I34:I65" si="4">H34/$H$103</f>
        <v>1.0955227999999999E-2</v>
      </c>
    </row>
    <row r="35" spans="1:9" x14ac:dyDescent="0.25">
      <c r="A35" s="10">
        <v>34</v>
      </c>
      <c r="B35" s="11">
        <v>63369508.340000004</v>
      </c>
      <c r="C35" s="11">
        <v>2107755.0699999998</v>
      </c>
      <c r="D35" s="11">
        <v>4089890.19</v>
      </c>
      <c r="E35" s="11">
        <v>10929910.649999989</v>
      </c>
      <c r="F35" s="11">
        <f t="shared" si="3"/>
        <v>80497064.25</v>
      </c>
      <c r="H35" s="1">
        <f t="shared" si="2"/>
        <v>10674632</v>
      </c>
      <c r="I35" s="5">
        <f t="shared" si="4"/>
        <v>1.0674632E-2</v>
      </c>
    </row>
    <row r="36" spans="1:9" x14ac:dyDescent="0.25">
      <c r="A36" s="10">
        <v>35</v>
      </c>
      <c r="B36" s="11">
        <v>65485676.3799996</v>
      </c>
      <c r="C36" s="11">
        <v>1763446.5300000005</v>
      </c>
      <c r="D36" s="11">
        <v>4690875.2200000007</v>
      </c>
      <c r="E36" s="11">
        <v>7213014.1999999899</v>
      </c>
      <c r="F36" s="11">
        <f t="shared" si="3"/>
        <v>79153012.329999581</v>
      </c>
      <c r="H36" s="1">
        <f t="shared" si="2"/>
        <v>10496398</v>
      </c>
      <c r="I36" s="5">
        <f t="shared" si="4"/>
        <v>1.0496398000000001E-2</v>
      </c>
    </row>
    <row r="37" spans="1:9" x14ac:dyDescent="0.25">
      <c r="A37" s="10">
        <v>36</v>
      </c>
      <c r="B37" s="11">
        <v>55567986.670000002</v>
      </c>
      <c r="C37" s="11">
        <v>2444606.7999999998</v>
      </c>
      <c r="D37" s="11">
        <v>3393741.4000000004</v>
      </c>
      <c r="E37" s="11">
        <v>10380997.239999967</v>
      </c>
      <c r="F37" s="11">
        <f t="shared" si="3"/>
        <v>71787332.10999997</v>
      </c>
      <c r="H37" s="1">
        <f t="shared" si="2"/>
        <v>9519643</v>
      </c>
      <c r="I37" s="5">
        <f t="shared" si="4"/>
        <v>9.5196429999999995E-3</v>
      </c>
    </row>
    <row r="38" spans="1:9" x14ac:dyDescent="0.25">
      <c r="A38" s="10">
        <v>37</v>
      </c>
      <c r="B38" s="11">
        <v>52153284.649999999</v>
      </c>
      <c r="C38" s="11">
        <v>2656428.54</v>
      </c>
      <c r="D38" s="11">
        <v>4492733.7400000012</v>
      </c>
      <c r="E38" s="11">
        <v>11837065.110000024</v>
      </c>
      <c r="F38" s="11">
        <f t="shared" si="3"/>
        <v>71139512.040000021</v>
      </c>
      <c r="H38" s="1">
        <f t="shared" si="2"/>
        <v>9433736</v>
      </c>
      <c r="I38" s="5">
        <f t="shared" si="4"/>
        <v>9.4337359999999999E-3</v>
      </c>
    </row>
    <row r="39" spans="1:9" x14ac:dyDescent="0.25">
      <c r="A39" s="10">
        <v>38</v>
      </c>
      <c r="B39" s="11">
        <v>57727814.700000197</v>
      </c>
      <c r="C39" s="11">
        <v>2850613.45</v>
      </c>
      <c r="D39" s="11">
        <v>4110081.4799999995</v>
      </c>
      <c r="E39" s="11">
        <v>5870253.3600000078</v>
      </c>
      <c r="F39" s="11">
        <f t="shared" si="3"/>
        <v>70558762.990000203</v>
      </c>
      <c r="H39" s="1">
        <f t="shared" si="2"/>
        <v>9356724</v>
      </c>
      <c r="I39" s="5">
        <f t="shared" si="4"/>
        <v>9.3567240000000003E-3</v>
      </c>
    </row>
    <row r="40" spans="1:9" x14ac:dyDescent="0.25">
      <c r="A40" s="10">
        <v>39</v>
      </c>
      <c r="B40" s="11">
        <v>53875118.359999701</v>
      </c>
      <c r="C40" s="11">
        <v>1718945.98</v>
      </c>
      <c r="D40" s="11">
        <v>3139326.7299999995</v>
      </c>
      <c r="E40" s="11">
        <v>11583316.529999986</v>
      </c>
      <c r="F40" s="11">
        <f t="shared" si="3"/>
        <v>70316707.599999681</v>
      </c>
      <c r="H40" s="1">
        <f t="shared" si="2"/>
        <v>9324625</v>
      </c>
      <c r="I40" s="5">
        <f t="shared" si="4"/>
        <v>9.3246249999999996E-3</v>
      </c>
    </row>
    <row r="41" spans="1:9" x14ac:dyDescent="0.25">
      <c r="A41" s="10">
        <v>40</v>
      </c>
      <c r="B41" s="11">
        <v>54928240.439999901</v>
      </c>
      <c r="C41" s="11">
        <v>1496629.31</v>
      </c>
      <c r="D41" s="11">
        <v>4634176.9000000004</v>
      </c>
      <c r="E41" s="11">
        <v>8985411.4700000081</v>
      </c>
      <c r="F41" s="11">
        <f t="shared" si="3"/>
        <v>70044458.119999915</v>
      </c>
      <c r="H41" s="1">
        <f t="shared" si="2"/>
        <v>9288522</v>
      </c>
      <c r="I41" s="5">
        <f t="shared" si="4"/>
        <v>9.2885220000000004E-3</v>
      </c>
    </row>
    <row r="42" spans="1:9" x14ac:dyDescent="0.25">
      <c r="A42" s="10">
        <v>41</v>
      </c>
      <c r="B42" s="11">
        <v>53123555.390000001</v>
      </c>
      <c r="C42" s="11">
        <v>1732998.54</v>
      </c>
      <c r="D42" s="11">
        <v>4626064.21</v>
      </c>
      <c r="E42" s="11">
        <v>7640479.1499999966</v>
      </c>
      <c r="F42" s="11">
        <f t="shared" si="3"/>
        <v>67123097.289999992</v>
      </c>
      <c r="H42" s="1">
        <f t="shared" si="2"/>
        <v>8901124</v>
      </c>
      <c r="I42" s="5">
        <f t="shared" si="4"/>
        <v>8.9011239999999998E-3</v>
      </c>
    </row>
    <row r="43" spans="1:9" x14ac:dyDescent="0.25">
      <c r="A43" s="10">
        <v>42</v>
      </c>
      <c r="B43" s="11">
        <v>52447056.1199999</v>
      </c>
      <c r="C43" s="11">
        <v>1756071.51</v>
      </c>
      <c r="D43" s="11">
        <v>3464359.27</v>
      </c>
      <c r="E43" s="11">
        <v>8834481.7900000252</v>
      </c>
      <c r="F43" s="11">
        <f t="shared" si="3"/>
        <v>66501968.689999923</v>
      </c>
      <c r="H43" s="1">
        <f t="shared" si="2"/>
        <v>8818757</v>
      </c>
      <c r="I43" s="5">
        <f t="shared" si="4"/>
        <v>8.818757E-3</v>
      </c>
    </row>
    <row r="44" spans="1:9" x14ac:dyDescent="0.25">
      <c r="A44" s="10">
        <v>43</v>
      </c>
      <c r="B44" s="11">
        <v>50819719.829999603</v>
      </c>
      <c r="C44" s="11">
        <v>2381322.4800000014</v>
      </c>
      <c r="D44" s="11">
        <v>4906838.2799999993</v>
      </c>
      <c r="E44" s="11">
        <v>7895288.5799999749</v>
      </c>
      <c r="F44" s="11">
        <f t="shared" si="3"/>
        <v>66003169.169999585</v>
      </c>
      <c r="H44" s="1">
        <f t="shared" si="2"/>
        <v>8752611</v>
      </c>
      <c r="I44" s="5">
        <f t="shared" si="4"/>
        <v>8.7526110000000004E-3</v>
      </c>
    </row>
    <row r="45" spans="1:9" x14ac:dyDescent="0.25">
      <c r="A45" s="10">
        <v>44</v>
      </c>
      <c r="B45" s="11">
        <v>49042286.659999698</v>
      </c>
      <c r="C45" s="11">
        <v>2077266.7900000003</v>
      </c>
      <c r="D45" s="11">
        <v>4031334.9899999998</v>
      </c>
      <c r="E45" s="11">
        <v>9936928.4199999925</v>
      </c>
      <c r="F45" s="11">
        <f t="shared" si="3"/>
        <v>65087816.859999694</v>
      </c>
      <c r="H45" s="1">
        <f t="shared" si="2"/>
        <v>8631227</v>
      </c>
      <c r="I45" s="5">
        <f t="shared" si="4"/>
        <v>8.631227E-3</v>
      </c>
    </row>
    <row r="46" spans="1:9" x14ac:dyDescent="0.25">
      <c r="A46" s="10">
        <v>45</v>
      </c>
      <c r="B46" s="11">
        <v>52185277.209999897</v>
      </c>
      <c r="C46" s="11">
        <v>1633089.48</v>
      </c>
      <c r="D46" s="11">
        <v>2825639.6799999997</v>
      </c>
      <c r="E46" s="11">
        <v>7620642.8599999957</v>
      </c>
      <c r="F46" s="11">
        <f t="shared" si="3"/>
        <v>64264649.229999885</v>
      </c>
      <c r="H46" s="1">
        <f t="shared" si="2"/>
        <v>8522068</v>
      </c>
      <c r="I46" s="5">
        <f t="shared" si="4"/>
        <v>8.5220680000000007E-3</v>
      </c>
    </row>
    <row r="47" spans="1:9" x14ac:dyDescent="0.25">
      <c r="A47" s="10">
        <v>46</v>
      </c>
      <c r="B47" s="11">
        <v>51415441.239999503</v>
      </c>
      <c r="C47" s="11">
        <v>1438691.7300000004</v>
      </c>
      <c r="D47" s="11">
        <v>4572867.0699999994</v>
      </c>
      <c r="E47" s="11">
        <v>6039427.1299999794</v>
      </c>
      <c r="F47" s="11">
        <f t="shared" si="3"/>
        <v>63466427.169999488</v>
      </c>
      <c r="H47" s="1">
        <f t="shared" si="2"/>
        <v>8416217</v>
      </c>
      <c r="I47" s="5">
        <f t="shared" si="4"/>
        <v>8.4162170000000001E-3</v>
      </c>
    </row>
    <row r="48" spans="1:9" x14ac:dyDescent="0.25">
      <c r="A48" s="10">
        <v>47</v>
      </c>
      <c r="B48" s="11">
        <v>47100881.609999903</v>
      </c>
      <c r="C48" s="11">
        <v>2587599.1399999997</v>
      </c>
      <c r="D48" s="11">
        <v>3946476.1799999992</v>
      </c>
      <c r="E48" s="11">
        <v>8874136.5899999719</v>
      </c>
      <c r="F48" s="11">
        <f t="shared" si="3"/>
        <v>62509093.519999877</v>
      </c>
      <c r="H48" s="1">
        <f t="shared" si="2"/>
        <v>8289266</v>
      </c>
      <c r="I48" s="5">
        <f t="shared" si="4"/>
        <v>8.289266E-3</v>
      </c>
    </row>
    <row r="49" spans="1:9" x14ac:dyDescent="0.25">
      <c r="A49" s="10">
        <v>48</v>
      </c>
      <c r="B49" s="11">
        <v>47485255.179999597</v>
      </c>
      <c r="C49" s="11">
        <v>2195847.9299999997</v>
      </c>
      <c r="D49" s="11">
        <v>3237888.0799999996</v>
      </c>
      <c r="E49" s="11">
        <v>7475308.1699999925</v>
      </c>
      <c r="F49" s="11">
        <f t="shared" si="3"/>
        <v>60394299.35999959</v>
      </c>
      <c r="H49" s="1">
        <f t="shared" si="2"/>
        <v>8008825</v>
      </c>
      <c r="I49" s="5">
        <f t="shared" si="4"/>
        <v>8.0088250000000007E-3</v>
      </c>
    </row>
    <row r="50" spans="1:9" x14ac:dyDescent="0.25">
      <c r="A50" s="10">
        <v>49</v>
      </c>
      <c r="B50" s="11">
        <v>45504024.490000002</v>
      </c>
      <c r="C50" s="11">
        <v>2344231.8799999994</v>
      </c>
      <c r="D50" s="11">
        <v>3719072.38</v>
      </c>
      <c r="E50" s="11">
        <v>8783316.9799999967</v>
      </c>
      <c r="F50" s="11">
        <f t="shared" si="3"/>
        <v>60350645.730000004</v>
      </c>
      <c r="H50" s="1">
        <f t="shared" si="2"/>
        <v>8003036</v>
      </c>
      <c r="I50" s="5">
        <f t="shared" si="4"/>
        <v>8.0030359999999998E-3</v>
      </c>
    </row>
    <row r="51" spans="1:9" x14ac:dyDescent="0.25">
      <c r="A51" s="10">
        <v>50</v>
      </c>
      <c r="B51" s="11">
        <v>46016223.3699999</v>
      </c>
      <c r="C51" s="11">
        <v>2614295.5900000003</v>
      </c>
      <c r="D51" s="11">
        <v>3046820.3999999994</v>
      </c>
      <c r="E51" s="11">
        <v>7702402.489999976</v>
      </c>
      <c r="F51" s="11">
        <f t="shared" si="3"/>
        <v>59379741.849999875</v>
      </c>
      <c r="H51" s="1">
        <f t="shared" si="2"/>
        <v>7874286</v>
      </c>
      <c r="I51" s="5">
        <f t="shared" si="4"/>
        <v>7.8742859999999994E-3</v>
      </c>
    </row>
    <row r="52" spans="1:9" x14ac:dyDescent="0.25">
      <c r="A52" s="10">
        <v>51</v>
      </c>
      <c r="B52" s="11">
        <v>46880536.669999599</v>
      </c>
      <c r="C52" s="11">
        <v>1394986.3399999999</v>
      </c>
      <c r="D52" s="11">
        <v>3592796.4199999995</v>
      </c>
      <c r="E52" s="11">
        <v>5474327.9899999984</v>
      </c>
      <c r="F52" s="11">
        <f t="shared" si="3"/>
        <v>57342647.419999599</v>
      </c>
      <c r="H52" s="1">
        <f t="shared" si="2"/>
        <v>7604149</v>
      </c>
      <c r="I52" s="5">
        <f t="shared" si="4"/>
        <v>7.6041490000000002E-3</v>
      </c>
    </row>
    <row r="53" spans="1:9" x14ac:dyDescent="0.25">
      <c r="A53" s="10">
        <v>52</v>
      </c>
      <c r="B53" s="11">
        <v>42137516.419999897</v>
      </c>
      <c r="C53" s="11">
        <v>2244283.3199999998</v>
      </c>
      <c r="D53" s="11">
        <v>3361865.65</v>
      </c>
      <c r="E53" s="11">
        <v>6485948.2999999998</v>
      </c>
      <c r="F53" s="11">
        <f t="shared" si="3"/>
        <v>54229613.689999893</v>
      </c>
      <c r="H53" s="1">
        <f t="shared" si="2"/>
        <v>7191332</v>
      </c>
      <c r="I53" s="5">
        <f t="shared" si="4"/>
        <v>7.1913319999999999E-3</v>
      </c>
    </row>
    <row r="54" spans="1:9" x14ac:dyDescent="0.25">
      <c r="A54" s="10">
        <v>53</v>
      </c>
      <c r="B54" s="11">
        <v>42742499.569999903</v>
      </c>
      <c r="C54" s="11">
        <v>1297854.6500000001</v>
      </c>
      <c r="D54" s="11">
        <v>2753269.0199999996</v>
      </c>
      <c r="E54" s="11">
        <v>6973300.9400000004</v>
      </c>
      <c r="F54" s="11">
        <f t="shared" si="3"/>
        <v>53766924.179999903</v>
      </c>
      <c r="H54" s="1">
        <f t="shared" si="2"/>
        <v>7129976</v>
      </c>
      <c r="I54" s="5">
        <f t="shared" si="4"/>
        <v>7.1299759999999997E-3</v>
      </c>
    </row>
    <row r="55" spans="1:9" x14ac:dyDescent="0.25">
      <c r="A55" s="10">
        <v>54</v>
      </c>
      <c r="B55" s="11">
        <v>40345921.25</v>
      </c>
      <c r="C55" s="11">
        <v>996933.32</v>
      </c>
      <c r="D55" s="11">
        <v>3895176.8499999992</v>
      </c>
      <c r="E55" s="11">
        <v>7871292.1299999915</v>
      </c>
      <c r="F55" s="11">
        <f t="shared" si="3"/>
        <v>53109323.549999997</v>
      </c>
      <c r="H55" s="1">
        <f t="shared" si="2"/>
        <v>7042772</v>
      </c>
      <c r="I55" s="5">
        <f t="shared" si="4"/>
        <v>7.0427720000000001E-3</v>
      </c>
    </row>
    <row r="56" spans="1:9" x14ac:dyDescent="0.25">
      <c r="A56" s="10">
        <v>55</v>
      </c>
      <c r="B56" s="11">
        <v>39626938.350000203</v>
      </c>
      <c r="C56" s="11">
        <v>2227430.6100000003</v>
      </c>
      <c r="D56" s="11">
        <v>2442333.38</v>
      </c>
      <c r="E56" s="11">
        <v>6905971.6299999766</v>
      </c>
      <c r="F56" s="11">
        <f t="shared" si="3"/>
        <v>51202673.970000178</v>
      </c>
      <c r="H56" s="1">
        <f t="shared" si="2"/>
        <v>6789933</v>
      </c>
      <c r="I56" s="5">
        <f t="shared" si="4"/>
        <v>6.7899329999999997E-3</v>
      </c>
    </row>
    <row r="57" spans="1:9" x14ac:dyDescent="0.25">
      <c r="A57" s="10">
        <v>56</v>
      </c>
      <c r="B57" s="11">
        <v>39754782.899999999</v>
      </c>
      <c r="C57" s="11">
        <v>2278075.7000000002</v>
      </c>
      <c r="D57" s="11">
        <v>2642933.75</v>
      </c>
      <c r="E57" s="11">
        <v>6420069.9900000039</v>
      </c>
      <c r="F57" s="11">
        <f t="shared" si="3"/>
        <v>51095862.340000004</v>
      </c>
      <c r="H57" s="1">
        <f t="shared" si="2"/>
        <v>6775769</v>
      </c>
      <c r="I57" s="5">
        <f t="shared" si="4"/>
        <v>6.7757690000000001E-3</v>
      </c>
    </row>
    <row r="58" spans="1:9" x14ac:dyDescent="0.25">
      <c r="A58" s="10">
        <v>57</v>
      </c>
      <c r="B58" s="11">
        <v>38841331.190000102</v>
      </c>
      <c r="C58" s="11">
        <v>1904385.3700000003</v>
      </c>
      <c r="D58" s="11">
        <v>2580311.04</v>
      </c>
      <c r="E58" s="11">
        <v>6695917.999999986</v>
      </c>
      <c r="F58" s="11">
        <f t="shared" si="3"/>
        <v>50021945.600000083</v>
      </c>
      <c r="H58" s="1">
        <f t="shared" si="2"/>
        <v>6633358</v>
      </c>
      <c r="I58" s="5">
        <f t="shared" si="4"/>
        <v>6.6333579999999998E-3</v>
      </c>
    </row>
    <row r="59" spans="1:9" x14ac:dyDescent="0.25">
      <c r="A59" s="10">
        <v>58</v>
      </c>
      <c r="B59" s="11">
        <v>36982120.559999898</v>
      </c>
      <c r="C59" s="11">
        <v>1998153.5399999996</v>
      </c>
      <c r="D59" s="11">
        <v>2426608.9799999995</v>
      </c>
      <c r="E59" s="11">
        <v>7083228.5099999877</v>
      </c>
      <c r="F59" s="11">
        <f t="shared" si="3"/>
        <v>48490111.589999884</v>
      </c>
      <c r="H59" s="1">
        <f t="shared" si="2"/>
        <v>6430223</v>
      </c>
      <c r="I59" s="5">
        <f t="shared" si="4"/>
        <v>6.4302229999999997E-3</v>
      </c>
    </row>
    <row r="60" spans="1:9" x14ac:dyDescent="0.25">
      <c r="A60" s="10">
        <v>59</v>
      </c>
      <c r="B60" s="11">
        <v>38039124.170000099</v>
      </c>
      <c r="C60" s="11">
        <v>1225088.8599999999</v>
      </c>
      <c r="D60" s="11">
        <v>3469356.1999999993</v>
      </c>
      <c r="E60" s="11">
        <v>5092005.4800000032</v>
      </c>
      <c r="F60" s="11">
        <f t="shared" si="3"/>
        <v>47825574.710000098</v>
      </c>
      <c r="H60" s="1">
        <f t="shared" si="2"/>
        <v>6342099</v>
      </c>
      <c r="I60" s="5">
        <f t="shared" si="4"/>
        <v>6.3420990000000003E-3</v>
      </c>
    </row>
    <row r="61" spans="1:9" x14ac:dyDescent="0.25">
      <c r="A61" s="10">
        <v>60</v>
      </c>
      <c r="B61" s="11">
        <v>37431950.399999999</v>
      </c>
      <c r="C61" s="11">
        <v>1019455.8999999999</v>
      </c>
      <c r="D61" s="11">
        <v>2440506.7799999993</v>
      </c>
      <c r="E61" s="11">
        <v>6296357.860000005</v>
      </c>
      <c r="F61" s="11">
        <f t="shared" si="3"/>
        <v>47188270.940000005</v>
      </c>
      <c r="H61" s="1">
        <f t="shared" si="2"/>
        <v>6257587</v>
      </c>
      <c r="I61" s="5">
        <f t="shared" si="4"/>
        <v>6.2575870000000002E-3</v>
      </c>
    </row>
    <row r="62" spans="1:9" x14ac:dyDescent="0.25">
      <c r="A62" s="10">
        <v>61</v>
      </c>
      <c r="B62" s="11">
        <v>35353268.510000102</v>
      </c>
      <c r="C62" s="11">
        <v>2345570.7600000007</v>
      </c>
      <c r="D62" s="11">
        <v>2704234.5300000003</v>
      </c>
      <c r="E62" s="11">
        <v>5522829.1700000195</v>
      </c>
      <c r="F62" s="11">
        <f t="shared" si="3"/>
        <v>45925902.970000118</v>
      </c>
      <c r="H62" s="1">
        <f t="shared" si="2"/>
        <v>6090186</v>
      </c>
      <c r="I62" s="5">
        <f t="shared" si="4"/>
        <v>6.090186E-3</v>
      </c>
    </row>
    <row r="63" spans="1:9" x14ac:dyDescent="0.25">
      <c r="A63" s="10">
        <v>62</v>
      </c>
      <c r="B63" s="11">
        <v>36243559.300000101</v>
      </c>
      <c r="C63" s="11">
        <v>1928775.99</v>
      </c>
      <c r="D63" s="11">
        <v>2178929.64</v>
      </c>
      <c r="E63" s="11">
        <v>3899120.2599999974</v>
      </c>
      <c r="F63" s="11">
        <f t="shared" si="3"/>
        <v>44250385.190000102</v>
      </c>
      <c r="H63" s="1">
        <f t="shared" si="2"/>
        <v>5867997</v>
      </c>
      <c r="I63" s="5">
        <f t="shared" si="4"/>
        <v>5.8679969999999998E-3</v>
      </c>
    </row>
    <row r="64" spans="1:9" x14ac:dyDescent="0.25">
      <c r="A64" s="10">
        <v>63</v>
      </c>
      <c r="B64" s="11">
        <v>33290889.929999899</v>
      </c>
      <c r="C64" s="11">
        <v>1721175.8899999997</v>
      </c>
      <c r="D64" s="11">
        <v>2912185.05</v>
      </c>
      <c r="E64" s="11">
        <v>4830664.0099999905</v>
      </c>
      <c r="F64" s="11">
        <f t="shared" si="3"/>
        <v>42754914.879999883</v>
      </c>
      <c r="H64" s="1">
        <f t="shared" si="2"/>
        <v>5669685</v>
      </c>
      <c r="I64" s="5">
        <f t="shared" si="4"/>
        <v>5.6696849999999998E-3</v>
      </c>
    </row>
    <row r="65" spans="1:9" x14ac:dyDescent="0.25">
      <c r="A65" s="10">
        <v>64</v>
      </c>
      <c r="B65" s="11">
        <v>33829520.32</v>
      </c>
      <c r="C65" s="11">
        <v>1648609.9000000001</v>
      </c>
      <c r="D65" s="11">
        <v>1980267.69</v>
      </c>
      <c r="E65" s="11">
        <v>4982617.8000000073</v>
      </c>
      <c r="F65" s="11">
        <f t="shared" si="3"/>
        <v>42441015.710000001</v>
      </c>
      <c r="H65" s="1">
        <f t="shared" si="2"/>
        <v>5628059</v>
      </c>
      <c r="I65" s="5">
        <f t="shared" si="4"/>
        <v>5.6280590000000004E-3</v>
      </c>
    </row>
    <row r="66" spans="1:9" x14ac:dyDescent="0.25">
      <c r="A66" s="10">
        <v>65</v>
      </c>
      <c r="B66" s="11">
        <v>35260959.430000097</v>
      </c>
      <c r="C66" s="11">
        <v>1026520.2900000002</v>
      </c>
      <c r="D66" s="11">
        <v>2025357.2399999998</v>
      </c>
      <c r="E66" s="11">
        <v>4022458.7799999956</v>
      </c>
      <c r="F66" s="11">
        <f t="shared" ref="F66:F97" si="5">SUM(B66:E66)</f>
        <v>42335295.740000091</v>
      </c>
      <c r="H66" s="1">
        <f t="shared" si="2"/>
        <v>5614039</v>
      </c>
      <c r="I66" s="5">
        <f t="shared" ref="I66:I97" si="6">H66/$H$103</f>
        <v>5.6140390000000004E-3</v>
      </c>
    </row>
    <row r="67" spans="1:9" x14ac:dyDescent="0.25">
      <c r="A67" s="10">
        <v>66</v>
      </c>
      <c r="B67" s="11">
        <v>31191158.339999899</v>
      </c>
      <c r="C67" s="11">
        <v>967164.38000000012</v>
      </c>
      <c r="D67" s="11">
        <v>3388133.3200000003</v>
      </c>
      <c r="E67" s="11">
        <v>6565226.3299999973</v>
      </c>
      <c r="F67" s="11">
        <f t="shared" si="5"/>
        <v>42111682.3699999</v>
      </c>
      <c r="H67" s="1">
        <f t="shared" ref="H67:H102" si="7">ROUND(F67/$F$103*1000000000,0)</f>
        <v>5584386</v>
      </c>
      <c r="I67" s="5">
        <f t="shared" si="6"/>
        <v>5.5843860000000002E-3</v>
      </c>
    </row>
    <row r="68" spans="1:9" x14ac:dyDescent="0.25">
      <c r="A68" s="10">
        <v>67</v>
      </c>
      <c r="B68" s="11">
        <v>32232437.989999902</v>
      </c>
      <c r="C68" s="11">
        <v>1625946.2700000003</v>
      </c>
      <c r="D68" s="11">
        <v>2526328.2799999998</v>
      </c>
      <c r="E68" s="11">
        <v>4417419.4699999904</v>
      </c>
      <c r="F68" s="11">
        <f t="shared" si="5"/>
        <v>40802132.009999894</v>
      </c>
      <c r="H68" s="1">
        <f t="shared" si="7"/>
        <v>5410728</v>
      </c>
      <c r="I68" s="5">
        <f t="shared" si="6"/>
        <v>5.4107280000000001E-3</v>
      </c>
    </row>
    <row r="69" spans="1:9" x14ac:dyDescent="0.25">
      <c r="A69" s="10">
        <v>68</v>
      </c>
      <c r="B69" s="11">
        <v>31281914.830000199</v>
      </c>
      <c r="C69" s="11">
        <v>1229999.0099999998</v>
      </c>
      <c r="D69" s="11">
        <v>2428674.88</v>
      </c>
      <c r="E69" s="11">
        <v>5748772.1099999929</v>
      </c>
      <c r="F69" s="11">
        <f t="shared" si="5"/>
        <v>40689360.830000192</v>
      </c>
      <c r="H69" s="1">
        <f t="shared" si="7"/>
        <v>5395774</v>
      </c>
      <c r="I69" s="5">
        <f t="shared" si="6"/>
        <v>5.3957739999999999E-3</v>
      </c>
    </row>
    <row r="70" spans="1:9" x14ac:dyDescent="0.25">
      <c r="A70" s="10">
        <v>69</v>
      </c>
      <c r="B70" s="11">
        <v>31410649.960000001</v>
      </c>
      <c r="C70" s="11">
        <v>1242048.8400000001</v>
      </c>
      <c r="D70" s="11">
        <v>2621168.4500000002</v>
      </c>
      <c r="E70" s="11">
        <v>4909795.9599999962</v>
      </c>
      <c r="F70" s="11">
        <f t="shared" si="5"/>
        <v>40183663.209999993</v>
      </c>
      <c r="H70" s="1">
        <f t="shared" si="7"/>
        <v>5328714</v>
      </c>
      <c r="I70" s="5">
        <f t="shared" si="6"/>
        <v>5.328714E-3</v>
      </c>
    </row>
    <row r="71" spans="1:9" x14ac:dyDescent="0.25">
      <c r="A71" s="10">
        <v>70</v>
      </c>
      <c r="B71" s="11">
        <v>31748102.650000099</v>
      </c>
      <c r="C71" s="11">
        <v>1292635.1800000004</v>
      </c>
      <c r="D71" s="11">
        <v>1955148.8100000005</v>
      </c>
      <c r="E71" s="11">
        <v>5059814.069999991</v>
      </c>
      <c r="F71" s="11">
        <f t="shared" si="5"/>
        <v>40055700.71000009</v>
      </c>
      <c r="H71" s="1">
        <f t="shared" si="7"/>
        <v>5311745</v>
      </c>
      <c r="I71" s="5">
        <f t="shared" si="6"/>
        <v>5.3117449999999997E-3</v>
      </c>
    </row>
    <row r="72" spans="1:9" x14ac:dyDescent="0.25">
      <c r="A72" s="10">
        <v>71</v>
      </c>
      <c r="B72" s="11">
        <v>23958505.510000098</v>
      </c>
      <c r="C72" s="11">
        <v>1824462.7200000002</v>
      </c>
      <c r="D72" s="11">
        <v>2142055.46</v>
      </c>
      <c r="E72" s="11">
        <v>10488092.630000008</v>
      </c>
      <c r="F72" s="11">
        <f t="shared" si="5"/>
        <v>38413116.320000105</v>
      </c>
      <c r="H72" s="1">
        <f t="shared" si="7"/>
        <v>5093923</v>
      </c>
      <c r="I72" s="5">
        <f t="shared" si="6"/>
        <v>5.0939230000000002E-3</v>
      </c>
    </row>
    <row r="73" spans="1:9" x14ac:dyDescent="0.25">
      <c r="A73" s="10">
        <v>72</v>
      </c>
      <c r="B73" s="11">
        <v>29998970.940000098</v>
      </c>
      <c r="C73" s="11">
        <v>1765155.35</v>
      </c>
      <c r="D73" s="11">
        <v>2686873.45</v>
      </c>
      <c r="E73" s="11">
        <v>3636882.369999988</v>
      </c>
      <c r="F73" s="11">
        <f t="shared" si="5"/>
        <v>38087882.110000089</v>
      </c>
      <c r="H73" s="1">
        <f t="shared" si="7"/>
        <v>5050794</v>
      </c>
      <c r="I73" s="5">
        <f t="shared" si="6"/>
        <v>5.0507939999999999E-3</v>
      </c>
    </row>
    <row r="74" spans="1:9" x14ac:dyDescent="0.25">
      <c r="A74" s="10">
        <v>73</v>
      </c>
      <c r="B74" s="11">
        <v>29720577.219999999</v>
      </c>
      <c r="C74" s="11">
        <v>1099668.8500000001</v>
      </c>
      <c r="D74" s="11">
        <v>2285248.0499999998</v>
      </c>
      <c r="E74" s="11">
        <v>4623412.6499999966</v>
      </c>
      <c r="F74" s="11">
        <f t="shared" si="5"/>
        <v>37728906.769999996</v>
      </c>
      <c r="H74" s="1">
        <f t="shared" si="7"/>
        <v>5003191</v>
      </c>
      <c r="I74" s="5">
        <f t="shared" si="6"/>
        <v>5.0031909999999997E-3</v>
      </c>
    </row>
    <row r="75" spans="1:9" x14ac:dyDescent="0.25">
      <c r="A75" s="10">
        <v>74</v>
      </c>
      <c r="B75" s="11">
        <v>29059141.670000099</v>
      </c>
      <c r="C75" s="11">
        <v>1518163.6600000001</v>
      </c>
      <c r="D75" s="11">
        <v>1829732.0800000005</v>
      </c>
      <c r="E75" s="11">
        <v>5203069.2499999981</v>
      </c>
      <c r="F75" s="11">
        <f t="shared" si="5"/>
        <v>37610106.660000101</v>
      </c>
      <c r="H75" s="1">
        <f t="shared" si="7"/>
        <v>4987437</v>
      </c>
      <c r="I75" s="5">
        <f t="shared" si="6"/>
        <v>4.9874369999999999E-3</v>
      </c>
    </row>
    <row r="76" spans="1:9" x14ac:dyDescent="0.25">
      <c r="A76" s="10">
        <v>75</v>
      </c>
      <c r="B76" s="11">
        <v>26908318.8600001</v>
      </c>
      <c r="C76" s="11">
        <v>1425514.1100000003</v>
      </c>
      <c r="D76" s="11">
        <v>2040860.9100000001</v>
      </c>
      <c r="E76" s="11">
        <v>5288132.7399999946</v>
      </c>
      <c r="F76" s="11">
        <f t="shared" si="5"/>
        <v>35662826.620000094</v>
      </c>
      <c r="H76" s="1">
        <f t="shared" si="7"/>
        <v>4729210</v>
      </c>
      <c r="I76" s="5">
        <f t="shared" si="6"/>
        <v>4.7292100000000002E-3</v>
      </c>
    </row>
    <row r="77" spans="1:9" x14ac:dyDescent="0.25">
      <c r="A77" s="10">
        <v>76</v>
      </c>
      <c r="B77" s="11">
        <v>26932535.460000001</v>
      </c>
      <c r="C77" s="11">
        <v>1316920.04</v>
      </c>
      <c r="D77" s="11">
        <v>1847439.0899999999</v>
      </c>
      <c r="E77" s="11">
        <v>3785751.7199999951</v>
      </c>
      <c r="F77" s="11">
        <f t="shared" si="5"/>
        <v>33882646.309999995</v>
      </c>
      <c r="H77" s="1">
        <f t="shared" si="7"/>
        <v>4493142</v>
      </c>
      <c r="I77" s="5">
        <f t="shared" si="6"/>
        <v>4.4931420000000003E-3</v>
      </c>
    </row>
    <row r="78" spans="1:9" x14ac:dyDescent="0.25">
      <c r="A78" s="10">
        <v>77</v>
      </c>
      <c r="B78" s="11">
        <v>27109909.249999899</v>
      </c>
      <c r="C78" s="11">
        <v>874867.73</v>
      </c>
      <c r="D78" s="11">
        <v>1812447.42</v>
      </c>
      <c r="E78" s="11">
        <v>3884727.4500000011</v>
      </c>
      <c r="F78" s="11">
        <f t="shared" si="5"/>
        <v>33681951.849999905</v>
      </c>
      <c r="H78" s="1">
        <f t="shared" si="7"/>
        <v>4466528</v>
      </c>
      <c r="I78" s="5">
        <f t="shared" si="6"/>
        <v>4.466528E-3</v>
      </c>
    </row>
    <row r="79" spans="1:9" x14ac:dyDescent="0.25">
      <c r="A79" s="10">
        <v>78</v>
      </c>
      <c r="B79" s="11">
        <v>26996719.190000001</v>
      </c>
      <c r="C79" s="11">
        <v>1602369.84</v>
      </c>
      <c r="D79" s="11">
        <v>2149706.4799999995</v>
      </c>
      <c r="E79" s="11">
        <v>2726143.910000002</v>
      </c>
      <c r="F79" s="11">
        <f t="shared" si="5"/>
        <v>33474939.420000002</v>
      </c>
      <c r="H79" s="1">
        <f t="shared" si="7"/>
        <v>4439077</v>
      </c>
      <c r="I79" s="5">
        <f t="shared" si="6"/>
        <v>4.4390769999999996E-3</v>
      </c>
    </row>
    <row r="80" spans="1:9" x14ac:dyDescent="0.25">
      <c r="A80" s="10">
        <v>79</v>
      </c>
      <c r="B80" s="11">
        <v>25222282.559999902</v>
      </c>
      <c r="C80" s="11">
        <v>1495038.0800000003</v>
      </c>
      <c r="D80" s="11">
        <v>2255816.12</v>
      </c>
      <c r="E80" s="11">
        <v>4415049.1800000025</v>
      </c>
      <c r="F80" s="11">
        <f t="shared" si="5"/>
        <v>33388185.939999908</v>
      </c>
      <c r="H80" s="1">
        <f t="shared" si="7"/>
        <v>4427572</v>
      </c>
      <c r="I80" s="5">
        <f t="shared" si="6"/>
        <v>4.4275720000000003E-3</v>
      </c>
    </row>
    <row r="81" spans="1:9" x14ac:dyDescent="0.25">
      <c r="A81" s="10">
        <v>80</v>
      </c>
      <c r="B81" s="11">
        <v>26327560.2000001</v>
      </c>
      <c r="C81" s="11">
        <v>961068.63</v>
      </c>
      <c r="D81" s="11">
        <v>2228831.62</v>
      </c>
      <c r="E81" s="11">
        <v>3315568.6399999955</v>
      </c>
      <c r="F81" s="11">
        <f t="shared" si="5"/>
        <v>32833029.090000097</v>
      </c>
      <c r="H81" s="1">
        <f t="shared" si="7"/>
        <v>4353954</v>
      </c>
      <c r="I81" s="5">
        <f t="shared" si="6"/>
        <v>4.3539540000000002E-3</v>
      </c>
    </row>
    <row r="82" spans="1:9" x14ac:dyDescent="0.25">
      <c r="A82" s="10">
        <v>81</v>
      </c>
      <c r="B82" s="11">
        <v>23724649.2700001</v>
      </c>
      <c r="C82" s="11">
        <v>1364901.9000000001</v>
      </c>
      <c r="D82" s="11">
        <v>2034947.8900000004</v>
      </c>
      <c r="E82" s="11">
        <v>5395719.580000001</v>
      </c>
      <c r="F82" s="11">
        <f t="shared" si="5"/>
        <v>32520218.640000101</v>
      </c>
      <c r="H82" s="1">
        <f t="shared" si="7"/>
        <v>4312472</v>
      </c>
      <c r="I82" s="5">
        <f t="shared" si="6"/>
        <v>4.3124720000000004E-3</v>
      </c>
    </row>
    <row r="83" spans="1:9" x14ac:dyDescent="0.25">
      <c r="A83" s="10">
        <v>82</v>
      </c>
      <c r="B83" s="11">
        <v>23928015.190000001</v>
      </c>
      <c r="C83" s="11">
        <v>1684302.8800000001</v>
      </c>
      <c r="D83" s="11">
        <v>2051774.6500000001</v>
      </c>
      <c r="E83" s="11">
        <v>4242272.2199999969</v>
      </c>
      <c r="F83" s="11">
        <f t="shared" si="5"/>
        <v>31906364.939999998</v>
      </c>
      <c r="H83" s="1">
        <f t="shared" si="7"/>
        <v>4231070</v>
      </c>
      <c r="I83" s="5">
        <f t="shared" si="6"/>
        <v>4.23107E-3</v>
      </c>
    </row>
    <row r="84" spans="1:9" x14ac:dyDescent="0.25">
      <c r="A84" s="10">
        <v>83</v>
      </c>
      <c r="B84" s="11">
        <v>23534910.960000101</v>
      </c>
      <c r="C84" s="11">
        <v>1045463.68</v>
      </c>
      <c r="D84" s="11">
        <v>2420103.8400000003</v>
      </c>
      <c r="E84" s="11">
        <v>3367850.1000000122</v>
      </c>
      <c r="F84" s="11">
        <f t="shared" si="5"/>
        <v>30368328.580000114</v>
      </c>
      <c r="H84" s="1">
        <f t="shared" si="7"/>
        <v>4027112</v>
      </c>
      <c r="I84" s="5">
        <f t="shared" si="6"/>
        <v>4.0271120000000002E-3</v>
      </c>
    </row>
    <row r="85" spans="1:9" x14ac:dyDescent="0.25">
      <c r="A85" s="10">
        <v>84</v>
      </c>
      <c r="B85" s="11">
        <v>24108212.079999998</v>
      </c>
      <c r="C85" s="11">
        <v>983389.38</v>
      </c>
      <c r="D85" s="11">
        <v>1591039.8099999996</v>
      </c>
      <c r="E85" s="11">
        <v>2883274.149999998</v>
      </c>
      <c r="F85" s="11">
        <f t="shared" si="5"/>
        <v>29565915.419999994</v>
      </c>
      <c r="H85" s="1">
        <f t="shared" si="7"/>
        <v>3920705</v>
      </c>
      <c r="I85" s="5">
        <f t="shared" si="6"/>
        <v>3.920705E-3</v>
      </c>
    </row>
    <row r="86" spans="1:9" x14ac:dyDescent="0.25">
      <c r="A86" s="10">
        <v>85</v>
      </c>
      <c r="B86" s="11">
        <v>20717465.850000098</v>
      </c>
      <c r="C86" s="11">
        <v>1348495.42</v>
      </c>
      <c r="D86" s="11">
        <v>1683279.8099999998</v>
      </c>
      <c r="E86" s="11">
        <v>4696801.7000000076</v>
      </c>
      <c r="F86" s="11">
        <f t="shared" si="5"/>
        <v>28446042.780000106</v>
      </c>
      <c r="H86" s="1">
        <f t="shared" si="7"/>
        <v>3772200</v>
      </c>
      <c r="I86" s="5">
        <f t="shared" si="6"/>
        <v>3.7721999999999999E-3</v>
      </c>
    </row>
    <row r="87" spans="1:9" x14ac:dyDescent="0.25">
      <c r="A87" s="10">
        <v>86</v>
      </c>
      <c r="B87" s="11">
        <v>22449644.699999999</v>
      </c>
      <c r="C87" s="11">
        <v>577147.25000000012</v>
      </c>
      <c r="D87" s="11">
        <v>2238659.7599999998</v>
      </c>
      <c r="E87" s="11">
        <v>3093014.0800000019</v>
      </c>
      <c r="F87" s="11">
        <f t="shared" si="5"/>
        <v>28358465.790000003</v>
      </c>
      <c r="H87" s="1">
        <f t="shared" si="7"/>
        <v>3760587</v>
      </c>
      <c r="I87" s="5">
        <f t="shared" si="6"/>
        <v>3.7605870000000001E-3</v>
      </c>
    </row>
    <row r="88" spans="1:9" x14ac:dyDescent="0.25">
      <c r="A88" s="10">
        <v>87</v>
      </c>
      <c r="B88" s="11">
        <v>21018139.7999999</v>
      </c>
      <c r="C88" s="11">
        <v>765388.7699999999</v>
      </c>
      <c r="D88" s="11">
        <v>1716148.46</v>
      </c>
      <c r="E88" s="11">
        <v>4768155.7700000042</v>
      </c>
      <c r="F88" s="11">
        <f t="shared" si="5"/>
        <v>28267832.799999904</v>
      </c>
      <c r="H88" s="1">
        <f t="shared" si="7"/>
        <v>3748568</v>
      </c>
      <c r="I88" s="5">
        <f t="shared" si="6"/>
        <v>3.7485679999999999E-3</v>
      </c>
    </row>
    <row r="89" spans="1:9" x14ac:dyDescent="0.25">
      <c r="A89" s="10">
        <v>88</v>
      </c>
      <c r="B89" s="11">
        <v>22252180.370000001</v>
      </c>
      <c r="C89" s="11">
        <v>1159674.3199999998</v>
      </c>
      <c r="D89" s="11">
        <v>1845408.2599999998</v>
      </c>
      <c r="E89" s="11">
        <v>2835800.4399999981</v>
      </c>
      <c r="F89" s="11">
        <f t="shared" si="5"/>
        <v>28093063.390000001</v>
      </c>
      <c r="H89" s="1">
        <f t="shared" si="7"/>
        <v>3725392</v>
      </c>
      <c r="I89" s="5">
        <f t="shared" si="6"/>
        <v>3.7253920000000001E-3</v>
      </c>
    </row>
    <row r="90" spans="1:9" x14ac:dyDescent="0.25">
      <c r="A90" s="10">
        <v>89</v>
      </c>
      <c r="B90" s="11">
        <v>23001878.370000102</v>
      </c>
      <c r="C90" s="11">
        <v>481643.6</v>
      </c>
      <c r="D90" s="11">
        <v>1161030.96</v>
      </c>
      <c r="E90" s="11">
        <v>2449892.1299999966</v>
      </c>
      <c r="F90" s="11">
        <f t="shared" si="5"/>
        <v>27094445.060000099</v>
      </c>
      <c r="H90" s="1">
        <f t="shared" si="7"/>
        <v>3592966</v>
      </c>
      <c r="I90" s="5">
        <f t="shared" si="6"/>
        <v>3.592966E-3</v>
      </c>
    </row>
    <row r="91" spans="1:9" x14ac:dyDescent="0.25">
      <c r="A91" s="10">
        <v>90</v>
      </c>
      <c r="B91" s="11">
        <v>18474871.559999999</v>
      </c>
      <c r="C91" s="11">
        <v>709946.85</v>
      </c>
      <c r="D91" s="11">
        <v>3888797.3000000003</v>
      </c>
      <c r="E91" s="11">
        <v>2991697.4699999997</v>
      </c>
      <c r="F91" s="11">
        <f t="shared" si="5"/>
        <v>26065313.18</v>
      </c>
      <c r="H91" s="1">
        <f t="shared" si="7"/>
        <v>3456494</v>
      </c>
      <c r="I91" s="5">
        <f t="shared" si="6"/>
        <v>3.4564940000000001E-3</v>
      </c>
    </row>
    <row r="92" spans="1:9" x14ac:dyDescent="0.25">
      <c r="A92" s="10">
        <v>91</v>
      </c>
      <c r="B92" s="11">
        <v>18941300.379999999</v>
      </c>
      <c r="C92" s="11">
        <v>1048912.6600000001</v>
      </c>
      <c r="D92" s="11">
        <v>1542939.68</v>
      </c>
      <c r="E92" s="11">
        <v>3129741.8699999996</v>
      </c>
      <c r="F92" s="11">
        <f t="shared" si="5"/>
        <v>24662894.59</v>
      </c>
      <c r="H92" s="1">
        <f t="shared" si="7"/>
        <v>3270521</v>
      </c>
      <c r="I92" s="5">
        <f t="shared" si="6"/>
        <v>3.2705210000000002E-3</v>
      </c>
    </row>
    <row r="93" spans="1:9" x14ac:dyDescent="0.25">
      <c r="A93" s="10">
        <v>92</v>
      </c>
      <c r="B93" s="11">
        <v>18776975.030000001</v>
      </c>
      <c r="C93" s="11">
        <v>760006.71</v>
      </c>
      <c r="D93" s="11">
        <v>1432766.1</v>
      </c>
      <c r="E93" s="11">
        <v>3256492.2299999939</v>
      </c>
      <c r="F93" s="11">
        <f t="shared" si="5"/>
        <v>24226240.069999997</v>
      </c>
      <c r="H93" s="1">
        <f t="shared" si="7"/>
        <v>3212616</v>
      </c>
      <c r="I93" s="5">
        <f t="shared" si="6"/>
        <v>3.2126160000000002E-3</v>
      </c>
    </row>
    <row r="94" spans="1:9" x14ac:dyDescent="0.25">
      <c r="A94" s="10">
        <v>93</v>
      </c>
      <c r="B94" s="11">
        <v>18292399.720000099</v>
      </c>
      <c r="C94" s="11">
        <v>819087.66999999993</v>
      </c>
      <c r="D94" s="11">
        <v>1550274.2000000002</v>
      </c>
      <c r="E94" s="11">
        <v>2343017.1999999997</v>
      </c>
      <c r="F94" s="11">
        <f t="shared" si="5"/>
        <v>23004778.790000096</v>
      </c>
      <c r="H94" s="1">
        <f t="shared" si="7"/>
        <v>3050640</v>
      </c>
      <c r="I94" s="5">
        <f t="shared" si="6"/>
        <v>3.0506399999999999E-3</v>
      </c>
    </row>
    <row r="95" spans="1:9" x14ac:dyDescent="0.25">
      <c r="A95" s="10">
        <v>94</v>
      </c>
      <c r="B95" s="11">
        <v>16429696.84</v>
      </c>
      <c r="C95" s="11">
        <v>800033.9800000001</v>
      </c>
      <c r="D95" s="11">
        <v>1246248.6100000001</v>
      </c>
      <c r="E95" s="11">
        <v>1995184.2100000067</v>
      </c>
      <c r="F95" s="11">
        <f t="shared" si="5"/>
        <v>20471163.640000008</v>
      </c>
      <c r="H95" s="1">
        <f t="shared" si="7"/>
        <v>2714660</v>
      </c>
      <c r="I95" s="5">
        <f t="shared" si="6"/>
        <v>2.7146599999999998E-3</v>
      </c>
    </row>
    <row r="96" spans="1:9" x14ac:dyDescent="0.25">
      <c r="A96" s="10">
        <v>95</v>
      </c>
      <c r="B96" s="11">
        <v>15412313.449999999</v>
      </c>
      <c r="C96" s="11">
        <v>859366.20000000007</v>
      </c>
      <c r="D96" s="11">
        <v>1118054.3800000001</v>
      </c>
      <c r="E96" s="11">
        <v>2054117.2699999996</v>
      </c>
      <c r="F96" s="11">
        <f t="shared" si="5"/>
        <v>19443851.299999997</v>
      </c>
      <c r="H96" s="1">
        <f t="shared" si="7"/>
        <v>2578429</v>
      </c>
      <c r="I96" s="5">
        <f t="shared" si="6"/>
        <v>2.5784290000000001E-3</v>
      </c>
    </row>
    <row r="97" spans="1:9" x14ac:dyDescent="0.25">
      <c r="A97" s="10">
        <v>96</v>
      </c>
      <c r="B97" s="11">
        <v>13826683.789999999</v>
      </c>
      <c r="C97" s="11">
        <v>530952.57000000007</v>
      </c>
      <c r="D97" s="11">
        <v>1195861.51</v>
      </c>
      <c r="E97" s="11">
        <v>3037199.3899999955</v>
      </c>
      <c r="F97" s="11">
        <f t="shared" si="5"/>
        <v>18590697.259999994</v>
      </c>
      <c r="H97" s="1">
        <f t="shared" si="7"/>
        <v>2465293</v>
      </c>
      <c r="I97" s="5">
        <f t="shared" si="6"/>
        <v>2.4652929999999999E-3</v>
      </c>
    </row>
    <row r="98" spans="1:9" x14ac:dyDescent="0.25">
      <c r="A98" s="10">
        <v>97</v>
      </c>
      <c r="B98" s="11">
        <v>11668003.99</v>
      </c>
      <c r="C98" s="11">
        <v>369417.04000000004</v>
      </c>
      <c r="D98" s="11">
        <v>1176848.02</v>
      </c>
      <c r="E98" s="11">
        <v>1601172.1100000041</v>
      </c>
      <c r="F98" s="11">
        <f t="shared" ref="F98:F102" si="8">SUM(B98:E98)</f>
        <v>14815441.160000004</v>
      </c>
      <c r="H98" s="1">
        <f t="shared" si="7"/>
        <v>1964660</v>
      </c>
      <c r="I98" s="5">
        <f t="shared" ref="I98:I102" si="9">H98/$H$103</f>
        <v>1.96466E-3</v>
      </c>
    </row>
    <row r="99" spans="1:9" x14ac:dyDescent="0.25">
      <c r="A99" s="10">
        <v>98</v>
      </c>
      <c r="B99" s="11">
        <v>10441156.08</v>
      </c>
      <c r="C99" s="11">
        <v>429492.76000000007</v>
      </c>
      <c r="D99" s="11">
        <v>1076204.43</v>
      </c>
      <c r="E99" s="11">
        <v>1770182.7999999982</v>
      </c>
      <c r="F99" s="11">
        <f t="shared" si="8"/>
        <v>13717036.069999998</v>
      </c>
      <c r="H99" s="1">
        <f t="shared" si="7"/>
        <v>1819002</v>
      </c>
      <c r="I99" s="5">
        <f t="shared" si="9"/>
        <v>1.8190019999999999E-3</v>
      </c>
    </row>
    <row r="100" spans="1:9" x14ac:dyDescent="0.25">
      <c r="A100" s="10">
        <v>99</v>
      </c>
      <c r="B100" s="11">
        <v>7500943.29</v>
      </c>
      <c r="C100" s="11">
        <v>55480.759999999995</v>
      </c>
      <c r="D100" s="11">
        <v>2929475.9000000004</v>
      </c>
      <c r="E100" s="11">
        <v>847616.26999999734</v>
      </c>
      <c r="F100" s="11">
        <f t="shared" si="8"/>
        <v>11333516.219999997</v>
      </c>
      <c r="H100" s="1">
        <f t="shared" si="7"/>
        <v>1502926</v>
      </c>
      <c r="I100" s="5">
        <f t="shared" si="9"/>
        <v>1.5029259999999999E-3</v>
      </c>
    </row>
    <row r="101" spans="1:9" x14ac:dyDescent="0.25">
      <c r="A101" s="10">
        <v>100</v>
      </c>
      <c r="B101" s="11">
        <v>6937904.9099999992</v>
      </c>
      <c r="C101" s="11">
        <v>1512.25</v>
      </c>
      <c r="D101" s="11">
        <v>2470976.89</v>
      </c>
      <c r="E101" s="11">
        <v>493884.30999999942</v>
      </c>
      <c r="F101" s="11">
        <f t="shared" si="8"/>
        <v>9904278.3599999975</v>
      </c>
      <c r="H101" s="1">
        <f t="shared" si="7"/>
        <v>1313396</v>
      </c>
      <c r="I101" s="5">
        <f t="shared" si="9"/>
        <v>1.3133960000000001E-3</v>
      </c>
    </row>
    <row r="102" spans="1:9" x14ac:dyDescent="0.25">
      <c r="A102" s="10">
        <v>101</v>
      </c>
      <c r="B102" s="11">
        <v>5711431.1399999904</v>
      </c>
      <c r="C102" s="11"/>
      <c r="D102" s="11">
        <v>1466801.45</v>
      </c>
      <c r="E102" s="11">
        <v>199195.49999999991</v>
      </c>
      <c r="F102" s="11">
        <f t="shared" si="8"/>
        <v>7377428.0899999905</v>
      </c>
      <c r="H102" s="1">
        <f t="shared" si="7"/>
        <v>978313</v>
      </c>
      <c r="I102" s="5">
        <f t="shared" si="9"/>
        <v>9.7831299999999997E-4</v>
      </c>
    </row>
    <row r="103" spans="1:9" s="3" customFormat="1" x14ac:dyDescent="0.25">
      <c r="A103" s="10"/>
      <c r="B103" s="2">
        <v>5718505255.2299871</v>
      </c>
      <c r="C103" s="2">
        <v>232506635.15999994</v>
      </c>
      <c r="D103" s="2">
        <v>456233118.83000004</v>
      </c>
      <c r="E103" s="2">
        <v>1133723832.4699998</v>
      </c>
      <c r="F103" s="2">
        <f t="shared" ref="F103" si="10">SUM(B103:E103)</f>
        <v>7540968841.6899872</v>
      </c>
      <c r="H103" s="4">
        <f>SUM(H2:H102)</f>
        <v>1000000000</v>
      </c>
      <c r="I103" s="6">
        <f t="shared" ref="I103" si="11">H103/$H$103</f>
        <v>1</v>
      </c>
    </row>
    <row r="105" spans="1:9" x14ac:dyDescent="0.25">
      <c r="F105" s="13"/>
    </row>
    <row r="107" spans="1:9" x14ac:dyDescent="0.25">
      <c r="H107" s="14"/>
    </row>
  </sheetData>
  <sortState ref="A2:N102">
    <sortCondition descending="1" ref="H2:H102"/>
  </sortState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Deleu</dc:creator>
  <cp:lastModifiedBy>Johan Peetermans</cp:lastModifiedBy>
  <dcterms:created xsi:type="dcterms:W3CDTF">2020-03-31T14:04:14Z</dcterms:created>
  <dcterms:modified xsi:type="dcterms:W3CDTF">2020-04-02T11:53:49Z</dcterms:modified>
</cp:coreProperties>
</file>